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8D22489-6A78-4DDA-9684-66607D02B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mployee List" sheetId="1" r:id="rId1"/>
    <sheet name="Leave Balance" sheetId="2" r:id="rId2"/>
    <sheet name="Leave Requests" sheetId="3" r:id="rId3"/>
    <sheet name="Monthly Repor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" l="1"/>
  <c r="B1" i="4"/>
</calcChain>
</file>

<file path=xl/sharedStrings.xml><?xml version="1.0" encoding="utf-8"?>
<sst xmlns="http://schemas.openxmlformats.org/spreadsheetml/2006/main" count="137" uniqueCount="78">
  <si>
    <t>Employee Name</t>
  </si>
  <si>
    <t>Employee ID</t>
  </si>
  <si>
    <t>Department</t>
  </si>
  <si>
    <t>Joining Date</t>
  </si>
  <si>
    <t>Amit Sharma</t>
  </si>
  <si>
    <t>Sales</t>
  </si>
  <si>
    <t>01-05-2020</t>
  </si>
  <si>
    <t>Priya Verma</t>
  </si>
  <si>
    <t>HR</t>
  </si>
  <si>
    <t>15-07-2019</t>
  </si>
  <si>
    <t>Rajesh Kumar</t>
  </si>
  <si>
    <t>IT</t>
  </si>
  <si>
    <t>20-03-2018</t>
  </si>
  <si>
    <t>Sunita Yadav</t>
  </si>
  <si>
    <t>Finance</t>
  </si>
  <si>
    <t>10-11-2017</t>
  </si>
  <si>
    <t>Vikram Singh</t>
  </si>
  <si>
    <t>Marketing</t>
  </si>
  <si>
    <t>05-06-2019</t>
  </si>
  <si>
    <t>Neha Gupta</t>
  </si>
  <si>
    <t>Support</t>
  </si>
  <si>
    <t>12-09-2020</t>
  </si>
  <si>
    <t>Ravi Mehta</t>
  </si>
  <si>
    <t>Operations</t>
  </si>
  <si>
    <t>03-02-2018</t>
  </si>
  <si>
    <t>Anjali Roy</t>
  </si>
  <si>
    <t>18-06-2021</t>
  </si>
  <si>
    <t>Suresh Patel</t>
  </si>
  <si>
    <t>22-08-2020</t>
  </si>
  <si>
    <t>Kavita Das</t>
  </si>
  <si>
    <t>14-12-2019</t>
  </si>
  <si>
    <t>Sick Leave</t>
  </si>
  <si>
    <t>Casual Leave</t>
  </si>
  <si>
    <t>Annual Leave</t>
  </si>
  <si>
    <t>Total Balance</t>
  </si>
  <si>
    <t>Start Date</t>
  </si>
  <si>
    <t>End Date</t>
  </si>
  <si>
    <t>Leave Type</t>
  </si>
  <si>
    <t>Reason</t>
  </si>
  <si>
    <t>Status</t>
  </si>
  <si>
    <t>01-02-2022</t>
  </si>
  <si>
    <t>03-02-2022</t>
  </si>
  <si>
    <t>Fever</t>
  </si>
  <si>
    <t>Approved</t>
  </si>
  <si>
    <t>10-03-2022</t>
  </si>
  <si>
    <t>12-03-2022</t>
  </si>
  <si>
    <t>Personal</t>
  </si>
  <si>
    <t>Pending</t>
  </si>
  <si>
    <t>15-06-2022</t>
  </si>
  <si>
    <t>20-06-2022</t>
  </si>
  <si>
    <t>Vacation</t>
  </si>
  <si>
    <t>05-05-2022</t>
  </si>
  <si>
    <t>07-05-2022</t>
  </si>
  <si>
    <t>Headache</t>
  </si>
  <si>
    <t>Rejected</t>
  </si>
  <si>
    <t>08-06-2022</t>
  </si>
  <si>
    <t>27-06-2022</t>
  </si>
  <si>
    <t>Travel</t>
  </si>
  <si>
    <t>11-07-2022</t>
  </si>
  <si>
    <t>15-07-2022</t>
  </si>
  <si>
    <t>Family</t>
  </si>
  <si>
    <t>20-08-2022</t>
  </si>
  <si>
    <t>22-08-2022</t>
  </si>
  <si>
    <t>02-09-2022</t>
  </si>
  <si>
    <t>06-09-2022</t>
  </si>
  <si>
    <t>Work</t>
  </si>
  <si>
    <t>10-10-2022</t>
  </si>
  <si>
    <t>12-10-2022</t>
  </si>
  <si>
    <t>18-11-2022</t>
  </si>
  <si>
    <t>20-11-2022</t>
  </si>
  <si>
    <t>Cold</t>
  </si>
  <si>
    <t>Total Leaves Taken</t>
  </si>
  <si>
    <t>Pending Requests</t>
  </si>
  <si>
    <t>Sales Department</t>
  </si>
  <si>
    <t>HR Department</t>
  </si>
  <si>
    <t>IT Department</t>
  </si>
  <si>
    <t>Finance Department</t>
  </si>
  <si>
    <t>Support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</si>
</sst>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70AD47"/>
        <bgColor rgb="FF70AD47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D17" sqref="D17"/>
    </sheetView>
  </sheetViews>
  <sheetFormatPr defaultRowHeight="14.4" x14ac:dyDescent="0.3"/>
  <cols>
    <col min="1" max="4" width="18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6" t="s">
        <v>0</v>
      </c>
      <c r="B2" s="6" t="s">
        <v>1</v>
      </c>
      <c r="C2" s="6" t="s">
        <v>2</v>
      </c>
      <c r="D2" s="6" t="s">
        <v>3</v>
      </c>
    </row>
    <row r="3" spans="1:4" x14ac:dyDescent="0.3">
      <c r="A3" s="6" t="s">
        <v>4</v>
      </c>
      <c r="B3" s="6">
        <v>101</v>
      </c>
      <c r="C3" s="6" t="s">
        <v>5</v>
      </c>
      <c r="D3" s="6" t="s">
        <v>6</v>
      </c>
    </row>
    <row r="4" spans="1:4" x14ac:dyDescent="0.3">
      <c r="A4" s="6" t="s">
        <v>7</v>
      </c>
      <c r="B4" s="6">
        <v>102</v>
      </c>
      <c r="C4" s="6" t="s">
        <v>8</v>
      </c>
      <c r="D4" s="6" t="s">
        <v>9</v>
      </c>
    </row>
    <row r="5" spans="1:4" x14ac:dyDescent="0.3">
      <c r="A5" s="6" t="s">
        <v>10</v>
      </c>
      <c r="B5" s="6">
        <v>103</v>
      </c>
      <c r="C5" s="6" t="s">
        <v>11</v>
      </c>
      <c r="D5" s="6" t="s">
        <v>12</v>
      </c>
    </row>
    <row r="6" spans="1:4" x14ac:dyDescent="0.3">
      <c r="A6" s="6" t="s">
        <v>13</v>
      </c>
      <c r="B6" s="6">
        <v>104</v>
      </c>
      <c r="C6" s="6" t="s">
        <v>14</v>
      </c>
      <c r="D6" s="6" t="s">
        <v>15</v>
      </c>
    </row>
    <row r="7" spans="1:4" x14ac:dyDescent="0.3">
      <c r="A7" s="6" t="s">
        <v>16</v>
      </c>
      <c r="B7" s="6">
        <v>105</v>
      </c>
      <c r="C7" s="6" t="s">
        <v>17</v>
      </c>
      <c r="D7" s="6" t="s">
        <v>18</v>
      </c>
    </row>
    <row r="8" spans="1:4" x14ac:dyDescent="0.3">
      <c r="A8" s="6" t="s">
        <v>19</v>
      </c>
      <c r="B8" s="6">
        <v>106</v>
      </c>
      <c r="C8" s="6" t="s">
        <v>20</v>
      </c>
      <c r="D8" s="6" t="s">
        <v>21</v>
      </c>
    </row>
    <row r="9" spans="1:4" x14ac:dyDescent="0.3">
      <c r="A9" s="6" t="s">
        <v>22</v>
      </c>
      <c r="B9" s="6">
        <v>107</v>
      </c>
      <c r="C9" s="6" t="s">
        <v>23</v>
      </c>
      <c r="D9" s="6" t="s">
        <v>24</v>
      </c>
    </row>
    <row r="10" spans="1:4" x14ac:dyDescent="0.3">
      <c r="A10" s="6" t="s">
        <v>25</v>
      </c>
      <c r="B10" s="6">
        <v>108</v>
      </c>
      <c r="C10" s="6" t="s">
        <v>8</v>
      </c>
      <c r="D10" s="6" t="s">
        <v>26</v>
      </c>
    </row>
    <row r="11" spans="1:4" x14ac:dyDescent="0.3">
      <c r="A11" s="6" t="s">
        <v>27</v>
      </c>
      <c r="B11" s="6">
        <v>109</v>
      </c>
      <c r="C11" s="6" t="s">
        <v>5</v>
      </c>
      <c r="D11" s="6" t="s">
        <v>28</v>
      </c>
    </row>
    <row r="12" spans="1:4" x14ac:dyDescent="0.3">
      <c r="A12" s="6" t="s">
        <v>29</v>
      </c>
      <c r="B12" s="6">
        <v>110</v>
      </c>
      <c r="C12" s="6" t="s">
        <v>11</v>
      </c>
      <c r="D12" s="6" t="s">
        <v>30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/>
  </sheetViews>
  <sheetFormatPr defaultRowHeight="14.4" x14ac:dyDescent="0.3"/>
  <cols>
    <col min="1" max="5" width="18" customWidth="1"/>
  </cols>
  <sheetData>
    <row r="1" spans="1:5" x14ac:dyDescent="0.3">
      <c r="A1" s="2" t="s">
        <v>0</v>
      </c>
      <c r="B1" s="2" t="s">
        <v>31</v>
      </c>
      <c r="C1" s="2" t="s">
        <v>32</v>
      </c>
      <c r="D1" s="2" t="s">
        <v>33</v>
      </c>
      <c r="E1" s="2" t="s">
        <v>34</v>
      </c>
    </row>
    <row r="2" spans="1:5" x14ac:dyDescent="0.3">
      <c r="A2" t="s">
        <v>0</v>
      </c>
      <c r="B2" t="s">
        <v>31</v>
      </c>
      <c r="C2" t="s">
        <v>32</v>
      </c>
      <c r="D2" t="s">
        <v>33</v>
      </c>
      <c r="E2" t="s">
        <v>34</v>
      </c>
    </row>
    <row r="3" spans="1:5" x14ac:dyDescent="0.3">
      <c r="A3" t="s">
        <v>4</v>
      </c>
      <c r="B3">
        <v>5</v>
      </c>
      <c r="C3">
        <v>4</v>
      </c>
      <c r="D3">
        <v>12</v>
      </c>
      <c r="E3">
        <v>21</v>
      </c>
    </row>
    <row r="4" spans="1:5" x14ac:dyDescent="0.3">
      <c r="A4" t="s">
        <v>7</v>
      </c>
      <c r="B4">
        <v>4</v>
      </c>
      <c r="C4">
        <v>3</v>
      </c>
      <c r="D4">
        <v>10</v>
      </c>
      <c r="E4">
        <v>17</v>
      </c>
    </row>
    <row r="5" spans="1:5" x14ac:dyDescent="0.3">
      <c r="A5" t="s">
        <v>10</v>
      </c>
      <c r="B5">
        <v>6</v>
      </c>
      <c r="C5">
        <v>4</v>
      </c>
      <c r="D5">
        <v>15</v>
      </c>
      <c r="E5">
        <v>25</v>
      </c>
    </row>
    <row r="6" spans="1:5" x14ac:dyDescent="0.3">
      <c r="A6" t="s">
        <v>13</v>
      </c>
      <c r="B6">
        <v>7</v>
      </c>
      <c r="C6">
        <v>5</v>
      </c>
      <c r="D6">
        <v>18</v>
      </c>
      <c r="E6">
        <v>30</v>
      </c>
    </row>
    <row r="7" spans="1:5" x14ac:dyDescent="0.3">
      <c r="A7" t="s">
        <v>16</v>
      </c>
      <c r="B7">
        <v>4</v>
      </c>
      <c r="C7">
        <v>2</v>
      </c>
      <c r="D7">
        <v>14</v>
      </c>
      <c r="E7">
        <v>20</v>
      </c>
    </row>
    <row r="8" spans="1:5" x14ac:dyDescent="0.3">
      <c r="A8" t="s">
        <v>19</v>
      </c>
      <c r="B8">
        <v>6</v>
      </c>
      <c r="C8">
        <v>4</v>
      </c>
      <c r="D8">
        <v>12</v>
      </c>
      <c r="E8">
        <v>22</v>
      </c>
    </row>
    <row r="9" spans="1:5" x14ac:dyDescent="0.3">
      <c r="A9" t="s">
        <v>22</v>
      </c>
      <c r="B9">
        <v>5</v>
      </c>
      <c r="C9">
        <v>3</v>
      </c>
      <c r="D9">
        <v>14</v>
      </c>
      <c r="E9">
        <v>22</v>
      </c>
    </row>
    <row r="10" spans="1:5" x14ac:dyDescent="0.3">
      <c r="A10" t="s">
        <v>25</v>
      </c>
      <c r="B10">
        <v>4</v>
      </c>
      <c r="C10">
        <v>5</v>
      </c>
      <c r="D10">
        <v>16</v>
      </c>
      <c r="E10">
        <v>25</v>
      </c>
    </row>
    <row r="11" spans="1:5" x14ac:dyDescent="0.3">
      <c r="A11" t="s">
        <v>27</v>
      </c>
      <c r="B11">
        <v>3</v>
      </c>
      <c r="C11">
        <v>2</v>
      </c>
      <c r="D11">
        <v>12</v>
      </c>
      <c r="E11">
        <v>17</v>
      </c>
    </row>
    <row r="12" spans="1:5" x14ac:dyDescent="0.3">
      <c r="A12" t="s">
        <v>29</v>
      </c>
      <c r="B12">
        <v>5</v>
      </c>
      <c r="C12">
        <v>4</v>
      </c>
      <c r="D12">
        <v>14</v>
      </c>
      <c r="E12">
        <v>23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/>
  </sheetViews>
  <sheetFormatPr defaultRowHeight="14.4" x14ac:dyDescent="0.3"/>
  <cols>
    <col min="1" max="6" width="18" customWidth="1"/>
  </cols>
  <sheetData>
    <row r="1" spans="1:6" x14ac:dyDescent="0.3">
      <c r="A1" t="s">
        <v>0</v>
      </c>
      <c r="B1" t="s">
        <v>35</v>
      </c>
      <c r="C1" t="s">
        <v>36</v>
      </c>
      <c r="D1" t="s">
        <v>37</v>
      </c>
      <c r="E1" t="s">
        <v>38</v>
      </c>
      <c r="F1" t="s">
        <v>39</v>
      </c>
    </row>
    <row r="2" spans="1:6" x14ac:dyDescent="0.3">
      <c r="A2" t="s">
        <v>0</v>
      </c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3">
      <c r="A3" t="s">
        <v>4</v>
      </c>
      <c r="B3" t="s">
        <v>40</v>
      </c>
      <c r="C3" t="s">
        <v>41</v>
      </c>
      <c r="D3" t="s">
        <v>31</v>
      </c>
      <c r="E3" t="s">
        <v>42</v>
      </c>
      <c r="F3" s="3" t="s">
        <v>43</v>
      </c>
    </row>
    <row r="4" spans="1:6" x14ac:dyDescent="0.3">
      <c r="A4" t="s">
        <v>7</v>
      </c>
      <c r="B4" t="s">
        <v>44</v>
      </c>
      <c r="C4" t="s">
        <v>45</v>
      </c>
      <c r="D4" t="s">
        <v>32</v>
      </c>
      <c r="E4" t="s">
        <v>46</v>
      </c>
      <c r="F4" s="4" t="s">
        <v>47</v>
      </c>
    </row>
    <row r="5" spans="1:6" x14ac:dyDescent="0.3">
      <c r="A5" t="s">
        <v>10</v>
      </c>
      <c r="B5" t="s">
        <v>48</v>
      </c>
      <c r="C5" t="s">
        <v>49</v>
      </c>
      <c r="D5" t="s">
        <v>33</v>
      </c>
      <c r="E5" t="s">
        <v>50</v>
      </c>
      <c r="F5" s="3" t="s">
        <v>43</v>
      </c>
    </row>
    <row r="6" spans="1:6" x14ac:dyDescent="0.3">
      <c r="A6" t="s">
        <v>13</v>
      </c>
      <c r="B6" t="s">
        <v>51</v>
      </c>
      <c r="C6" t="s">
        <v>52</v>
      </c>
      <c r="D6" t="s">
        <v>31</v>
      </c>
      <c r="E6" t="s">
        <v>53</v>
      </c>
      <c r="F6" s="5" t="s">
        <v>54</v>
      </c>
    </row>
    <row r="7" spans="1:6" x14ac:dyDescent="0.3">
      <c r="A7" t="s">
        <v>16</v>
      </c>
      <c r="B7" t="s">
        <v>55</v>
      </c>
      <c r="C7" t="s">
        <v>56</v>
      </c>
      <c r="D7" t="s">
        <v>32</v>
      </c>
      <c r="E7" t="s">
        <v>57</v>
      </c>
      <c r="F7" s="3" t="s">
        <v>43</v>
      </c>
    </row>
    <row r="8" spans="1:6" x14ac:dyDescent="0.3">
      <c r="A8" t="s">
        <v>19</v>
      </c>
      <c r="B8" t="s">
        <v>58</v>
      </c>
      <c r="C8" t="s">
        <v>59</v>
      </c>
      <c r="D8" t="s">
        <v>33</v>
      </c>
      <c r="E8" t="s">
        <v>60</v>
      </c>
      <c r="F8" s="4" t="s">
        <v>47</v>
      </c>
    </row>
    <row r="9" spans="1:6" x14ac:dyDescent="0.3">
      <c r="A9" t="s">
        <v>22</v>
      </c>
      <c r="B9" t="s">
        <v>61</v>
      </c>
      <c r="C9" t="s">
        <v>62</v>
      </c>
      <c r="D9" t="s">
        <v>31</v>
      </c>
      <c r="E9" t="s">
        <v>42</v>
      </c>
      <c r="F9" s="3" t="s">
        <v>43</v>
      </c>
    </row>
    <row r="10" spans="1:6" x14ac:dyDescent="0.3">
      <c r="A10" t="s">
        <v>25</v>
      </c>
      <c r="B10" t="s">
        <v>63</v>
      </c>
      <c r="C10" t="s">
        <v>64</v>
      </c>
      <c r="D10" t="s">
        <v>32</v>
      </c>
      <c r="E10" t="s">
        <v>65</v>
      </c>
      <c r="F10" s="3" t="s">
        <v>43</v>
      </c>
    </row>
    <row r="11" spans="1:6" x14ac:dyDescent="0.3">
      <c r="A11" t="s">
        <v>27</v>
      </c>
      <c r="B11" t="s">
        <v>66</v>
      </c>
      <c r="C11" t="s">
        <v>67</v>
      </c>
      <c r="D11" t="s">
        <v>33</v>
      </c>
      <c r="E11" t="s">
        <v>50</v>
      </c>
      <c r="F11" s="4" t="s">
        <v>47</v>
      </c>
    </row>
    <row r="12" spans="1:6" x14ac:dyDescent="0.3">
      <c r="A12" t="s">
        <v>29</v>
      </c>
      <c r="B12" t="s">
        <v>68</v>
      </c>
      <c r="C12" t="s">
        <v>69</v>
      </c>
      <c r="D12" t="s">
        <v>31</v>
      </c>
      <c r="E12" t="s">
        <v>70</v>
      </c>
      <c r="F12" s="3" t="s">
        <v>43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workbookViewId="0"/>
  </sheetViews>
  <sheetFormatPr defaultRowHeight="14.4" x14ac:dyDescent="0.3"/>
  <cols>
    <col min="1" max="2" width="22" customWidth="1"/>
  </cols>
  <sheetData>
    <row r="1" spans="1:2" x14ac:dyDescent="0.3">
      <c r="A1" t="s">
        <v>71</v>
      </c>
      <c r="B1">
        <f>COUNTA('Leave Requests'!A2:A100)</f>
        <v>11</v>
      </c>
    </row>
    <row r="2" spans="1:2" x14ac:dyDescent="0.3">
      <c r="A2" t="s">
        <v>72</v>
      </c>
      <c r="B2">
        <f>COUNTIF('Leave Requests'!F2:F100,"Pending")</f>
        <v>3</v>
      </c>
    </row>
    <row r="4" spans="1:2" x14ac:dyDescent="0.3">
      <c r="A4" t="s">
        <v>73</v>
      </c>
      <c r="B4">
        <v>10</v>
      </c>
    </row>
    <row r="5" spans="1:2" x14ac:dyDescent="0.3">
      <c r="A5" t="s">
        <v>74</v>
      </c>
      <c r="B5">
        <v>8</v>
      </c>
    </row>
    <row r="6" spans="1:2" x14ac:dyDescent="0.3">
      <c r="A6" t="s">
        <v>75</v>
      </c>
      <c r="B6">
        <v>12</v>
      </c>
    </row>
    <row r="7" spans="1:2" x14ac:dyDescent="0.3">
      <c r="A7" t="s">
        <v>76</v>
      </c>
      <c r="B7">
        <v>5</v>
      </c>
    </row>
    <row r="8" spans="1:2" x14ac:dyDescent="0.3">
      <c r="A8" t="s">
        <v>77</v>
      </c>
      <c r="B8">
        <v>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Employee List</vt:lpstr>
      <vt:lpstr>Leave Balance</vt:lpstr>
      <vt:lpstr>Leave Requests</vt:lpstr>
      <vt:lpstr>Monthly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2026-04-10T10:20:39Z</dcterms:created>
  <dcterms:modified xsi:type="dcterms:W3CDTF">2026-04-10T10:23:08Z</dcterms:modified>
</cp:coreProperties>
</file>